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VA\Desktop\"/>
    </mc:Choice>
  </mc:AlternateContent>
  <bookViews>
    <workbookView xWindow="0" yWindow="0" windowWidth="13440" windowHeight="949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" l="1"/>
  <c r="H21" i="1" s="1"/>
  <c r="G20" i="1"/>
  <c r="G21" i="1" s="1"/>
  <c r="F20" i="1"/>
  <c r="F21" i="1" s="1"/>
  <c r="E20" i="1"/>
  <c r="E21" i="1" s="1"/>
  <c r="D20" i="1"/>
  <c r="H10" i="1"/>
  <c r="G10" i="1"/>
  <c r="F10" i="1"/>
  <c r="E10" i="1"/>
  <c r="D10" i="1"/>
</calcChain>
</file>

<file path=xl/sharedStrings.xml><?xml version="1.0" encoding="utf-8"?>
<sst xmlns="http://schemas.openxmlformats.org/spreadsheetml/2006/main" count="41" uniqueCount="38">
  <si>
    <t>Школа</t>
  </si>
  <si>
    <t>МАОУ СОШ № 14 г.В.Салда</t>
  </si>
  <si>
    <t>День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</si>
  <si>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</si>
  <si>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</si>
  <si>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</si>
  <si>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</si>
  <si>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</si>
  <si>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</si>
  <si>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</si>
  <si>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</si>
  <si>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</si>
  <si>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</si>
  <si>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</si>
  <si>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закуска</t>
  </si>
  <si>
    <t>гор.блюдо</t>
  </si>
  <si>
    <t>напиток</t>
  </si>
  <si>
    <t>Чай с лимоном</t>
  </si>
  <si>
    <t>итого</t>
  </si>
  <si>
    <t>Обед</t>
  </si>
  <si>
    <t>Овощи свежие ТТК</t>
  </si>
  <si>
    <t>1 блюдо</t>
  </si>
  <si>
    <t>2 блюдо</t>
  </si>
  <si>
    <t>гарнир</t>
  </si>
  <si>
    <t>хлеб бел.</t>
  </si>
  <si>
    <t>Хлеб пшеничный</t>
  </si>
  <si>
    <t>хлеб черн.</t>
  </si>
  <si>
    <t>Хлеб ржаной</t>
  </si>
  <si>
    <t>Итого за день:</t>
  </si>
  <si>
    <t>фрукт</t>
  </si>
  <si>
    <t>Фрукты свежие</t>
  </si>
  <si>
    <t>Бутерброд с сыром твердым</t>
  </si>
  <si>
    <t>Каша ячневая с маслом сливочным</t>
  </si>
  <si>
    <t>хлеб</t>
  </si>
  <si>
    <t>Рассольник "Ленинградский" с курицей</t>
  </si>
  <si>
    <t>Печень по-строгановски</t>
  </si>
  <si>
    <t>Рис отварной</t>
  </si>
  <si>
    <t>Напиток из шиповника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</si>
</sst>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₽_-;\-* #,##0.00\ _₽_-;_-* &quot;-&quot;??\ _₽_-;_-@_-"/>
    <numFmt numFmtId="164" formatCode="0.0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color rgb="FF2D2D2D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5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7" fillId="0" borderId="0"/>
  </cellStyleXfs>
  <cellXfs count="47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14" fontId="3" fillId="0" borderId="0" xfId="0" applyNumberFormat="1" applyFont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3" xfId="0" applyBorder="1"/>
    <xf numFmtId="0" fontId="0" fillId="2" borderId="4" xfId="0" applyFill="1" applyBorder="1" applyProtection="1">
      <protection locked="0"/>
    </xf>
    <xf numFmtId="0" fontId="6" fillId="3" borderId="5" xfId="0" applyFont="1" applyFill="1" applyBorder="1" applyAlignment="1">
      <alignment horizontal="left" vertical="top"/>
    </xf>
    <xf numFmtId="0" fontId="6" fillId="3" borderId="5" xfId="0" applyFont="1" applyFill="1" applyBorder="1" applyAlignment="1">
      <alignment horizontal="center" vertical="top"/>
    </xf>
    <xf numFmtId="0" fontId="6" fillId="2" borderId="6" xfId="0" applyFont="1" applyFill="1" applyBorder="1" applyAlignment="1" applyProtection="1">
      <alignment horizontal="center" vertical="top" wrapText="1"/>
      <protection locked="0"/>
    </xf>
    <xf numFmtId="0" fontId="0" fillId="0" borderId="7" xfId="0" applyBorder="1"/>
    <xf numFmtId="0" fontId="6" fillId="2" borderId="4" xfId="0" applyFont="1" applyFill="1" applyBorder="1" applyAlignment="1" applyProtection="1">
      <alignment vertical="top" wrapText="1"/>
      <protection locked="0"/>
    </xf>
    <xf numFmtId="1" fontId="6" fillId="2" borderId="4" xfId="1" applyNumberFormat="1" applyFont="1" applyFill="1" applyBorder="1" applyAlignment="1" applyProtection="1">
      <alignment horizontal="center" vertical="top" wrapText="1"/>
      <protection locked="0"/>
    </xf>
    <xf numFmtId="0" fontId="6" fillId="2" borderId="8" xfId="0" applyFont="1" applyFill="1" applyBorder="1" applyAlignment="1" applyProtection="1">
      <alignment horizontal="center" vertical="top" wrapText="1"/>
      <protection locked="0"/>
    </xf>
    <xf numFmtId="0" fontId="0" fillId="0" borderId="4" xfId="0" applyBorder="1"/>
    <xf numFmtId="0" fontId="6" fillId="2" borderId="4" xfId="0" applyNumberFormat="1" applyFont="1" applyFill="1" applyBorder="1" applyAlignment="1" applyProtection="1">
      <alignment horizontal="center" vertical="top" wrapText="1"/>
      <protection locked="0"/>
    </xf>
    <xf numFmtId="0" fontId="7" fillId="3" borderId="4" xfId="2" applyNumberFormat="1" applyFill="1" applyBorder="1" applyAlignment="1" applyProtection="1">
      <alignment horizontal="center"/>
      <protection locked="0"/>
    </xf>
    <xf numFmtId="0" fontId="7" fillId="3" borderId="9" xfId="2" applyNumberFormat="1" applyFill="1" applyBorder="1" applyAlignment="1" applyProtection="1">
      <alignment horizontal="center"/>
      <protection locked="0"/>
    </xf>
    <xf numFmtId="0" fontId="6" fillId="2" borderId="9" xfId="0" applyNumberFormat="1" applyFont="1" applyFill="1" applyBorder="1" applyAlignment="1" applyProtection="1">
      <alignment horizontal="center" vertical="top" wrapText="1"/>
      <protection locked="0"/>
    </xf>
    <xf numFmtId="0" fontId="1" fillId="0" borderId="4" xfId="0" applyFont="1" applyBorder="1"/>
    <xf numFmtId="0" fontId="6" fillId="2" borderId="4" xfId="0" applyFont="1" applyFill="1" applyBorder="1" applyAlignment="1" applyProtection="1">
      <alignment horizontal="center" vertical="top" wrapText="1"/>
      <protection locked="0"/>
    </xf>
    <xf numFmtId="2" fontId="6" fillId="2" borderId="4" xfId="0" applyNumberFormat="1" applyFont="1" applyFill="1" applyBorder="1" applyAlignment="1" applyProtection="1">
      <alignment horizontal="center" vertical="top" wrapText="1"/>
      <protection locked="0"/>
    </xf>
    <xf numFmtId="0" fontId="6" fillId="2" borderId="9" xfId="0" applyFont="1" applyFill="1" applyBorder="1" applyAlignment="1" applyProtection="1">
      <alignment horizontal="center" vertical="top" wrapText="1"/>
      <protection locked="0"/>
    </xf>
    <xf numFmtId="2" fontId="6" fillId="2" borderId="8" xfId="0" applyNumberFormat="1" applyFont="1" applyFill="1" applyBorder="1" applyAlignment="1" applyProtection="1">
      <alignment horizontal="center" vertical="top" wrapText="1"/>
      <protection locked="0"/>
    </xf>
    <xf numFmtId="0" fontId="0" fillId="0" borderId="10" xfId="0" applyBorder="1"/>
    <xf numFmtId="0" fontId="8" fillId="0" borderId="4" xfId="0" applyFont="1" applyBorder="1" applyAlignment="1" applyProtection="1">
      <alignment horizontal="right"/>
      <protection locked="0"/>
    </xf>
    <xf numFmtId="0" fontId="6" fillId="0" borderId="4" xfId="0" applyFont="1" applyBorder="1" applyAlignment="1">
      <alignment vertical="top" wrapText="1"/>
    </xf>
    <xf numFmtId="0" fontId="6" fillId="0" borderId="4" xfId="0" applyFont="1" applyBorder="1" applyAlignment="1">
      <alignment horizontal="center" vertical="top" wrapText="1"/>
    </xf>
    <xf numFmtId="0" fontId="6" fillId="0" borderId="9" xfId="0" applyFont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top" wrapText="1"/>
    </xf>
    <xf numFmtId="0" fontId="0" fillId="0" borderId="11" xfId="0" applyBorder="1"/>
    <xf numFmtId="0" fontId="6" fillId="3" borderId="5" xfId="0" applyNumberFormat="1" applyFont="1" applyFill="1" applyBorder="1" applyAlignment="1">
      <alignment horizontal="center" vertical="top"/>
    </xf>
    <xf numFmtId="0" fontId="6" fillId="3" borderId="4" xfId="0" applyFont="1" applyFill="1" applyBorder="1" applyAlignment="1" applyProtection="1">
      <alignment vertical="top" wrapText="1"/>
      <protection locked="0"/>
    </xf>
    <xf numFmtId="0" fontId="7" fillId="3" borderId="12" xfId="2" applyNumberFormat="1" applyFill="1" applyBorder="1" applyAlignment="1" applyProtection="1">
      <alignment horizontal="center"/>
      <protection locked="0"/>
    </xf>
    <xf numFmtId="0" fontId="6" fillId="3" borderId="4" xfId="0" applyNumberFormat="1" applyFont="1" applyFill="1" applyBorder="1" applyAlignment="1" applyProtection="1">
      <alignment horizontal="center" vertical="top" wrapText="1"/>
      <protection locked="0"/>
    </xf>
    <xf numFmtId="164" fontId="6" fillId="3" borderId="4" xfId="0" applyNumberFormat="1" applyFont="1" applyFill="1" applyBorder="1" applyAlignment="1" applyProtection="1">
      <alignment horizontal="center" vertical="top" wrapText="1"/>
      <protection locked="0"/>
    </xf>
    <xf numFmtId="0" fontId="6" fillId="3" borderId="4" xfId="0" applyFont="1" applyFill="1" applyBorder="1" applyAlignment="1" applyProtection="1">
      <alignment horizontal="center" vertical="top" wrapText="1"/>
      <protection locked="0"/>
    </xf>
    <xf numFmtId="0" fontId="9" fillId="4" borderId="13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vertical="top" wrapText="1"/>
    </xf>
    <xf numFmtId="0" fontId="6" fillId="4" borderId="15" xfId="0" applyFont="1" applyFill="1" applyBorder="1" applyAlignment="1">
      <alignment horizontal="center" vertical="top" wrapText="1"/>
    </xf>
    <xf numFmtId="0" fontId="6" fillId="4" borderId="13" xfId="0" applyFont="1" applyFill="1" applyBorder="1" applyAlignment="1">
      <alignment horizontal="center" vertical="top" wrapText="1"/>
    </xf>
    <xf numFmtId="0" fontId="6" fillId="4" borderId="16" xfId="0" applyFont="1" applyFill="1" applyBorder="1" applyAlignment="1">
      <alignment horizontal="center" vertical="top" wrapText="1"/>
    </xf>
    <xf numFmtId="0" fontId="7" fillId="3" borderId="17" xfId="2" applyNumberFormat="1" applyFill="1" applyBorder="1" applyAlignment="1" applyProtection="1">
      <alignment horizontal="center"/>
      <protection locked="0"/>
    </xf>
    <xf numFmtId="0" fontId="6" fillId="2" borderId="4" xfId="1" applyNumberFormat="1" applyFont="1" applyFill="1" applyBorder="1" applyAlignment="1" applyProtection="1">
      <alignment horizontal="center" vertical="top" wrapText="1"/>
      <protection locked="0"/>
    </xf>
  </cellXfs>
  <cellStyles count="3">
    <cellStyle name="Обычный" xfId="0" builtinId="0"/>
    <cellStyle name="Обычный 3" xfId="2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sqref="A1:J21"/>
    </sheetView>
  </sheetViews>
  <sheetFormatPr defaultRowHeight="15" x14ac:dyDescent="0.25"/>
  <cols>
    <col min="3" max="3" width="47.28515625" customWidth="1"/>
  </cols>
  <sheetData>
    <row r="1" spans="1:10" ht="15.75" thickBot="1" x14ac:dyDescent="0.3">
      <c r="A1" s="1" t="s">
        <v>0</v>
      </c>
      <c r="B1" s="2" t="s">
        <v>1</v>
      </c>
      <c r="C1" s="2"/>
      <c r="D1" s="2"/>
      <c r="E1" s="3"/>
      <c r="F1" s="3"/>
      <c r="G1" s="3"/>
      <c r="H1" s="1" t="s">
        <v>2</v>
      </c>
      <c r="I1" s="4">
        <v>46179</v>
      </c>
    </row>
    <row r="2" spans="1:10" ht="34.5" thickBot="1" x14ac:dyDescent="0.3">
      <c r="A2" s="5" t="s">
        <v>3</v>
      </c>
      <c r="B2" s="5" t="s">
        <v>4</v>
      </c>
      <c r="C2" s="5" t="s">
        <v>5</v>
      </c>
      <c r="D2" s="5" t="s">
        <v>6</v>
      </c>
      <c r="E2" s="5" t="s">
        <v>7</v>
      </c>
      <c r="F2" s="5" t="s">
        <v>8</v>
      </c>
      <c r="G2" s="5" t="s">
        <v>9</v>
      </c>
      <c r="H2" s="5" t="s">
        <v>10</v>
      </c>
      <c r="I2" s="6" t="s">
        <v>11</v>
      </c>
      <c r="J2" s="5" t="s">
        <v>12</v>
      </c>
    </row>
    <row r="3" spans="1:10" x14ac:dyDescent="0.25">
      <c r="A3" s="7" t="s">
        <v>13</v>
      </c>
      <c r="B3" s="8" t="s">
        <v>14</v>
      </c>
      <c r="C3" s="9" t="s">
        <v>31</v>
      </c>
      <c r="D3" s="10">
        <v>70</v>
      </c>
      <c r="E3" s="33">
        <v>9.7200000000000006</v>
      </c>
      <c r="F3" s="33">
        <v>7.92</v>
      </c>
      <c r="G3" s="33">
        <v>16.8</v>
      </c>
      <c r="H3" s="33">
        <v>217.08</v>
      </c>
      <c r="I3" s="45">
        <v>15</v>
      </c>
      <c r="J3" s="11"/>
    </row>
    <row r="4" spans="1:10" ht="12" customHeight="1" x14ac:dyDescent="0.25">
      <c r="A4" s="12"/>
      <c r="B4" s="8" t="s">
        <v>15</v>
      </c>
      <c r="C4" s="13" t="s">
        <v>32</v>
      </c>
      <c r="D4" s="14">
        <v>230</v>
      </c>
      <c r="E4" s="46">
        <v>3.24</v>
      </c>
      <c r="F4" s="17">
        <v>12.05</v>
      </c>
      <c r="G4" s="17">
        <v>35.01</v>
      </c>
      <c r="H4" s="17">
        <v>283.48</v>
      </c>
      <c r="I4" s="20">
        <v>257</v>
      </c>
      <c r="J4" s="15"/>
    </row>
    <row r="5" spans="1:10" ht="15" customHeight="1" x14ac:dyDescent="0.25">
      <c r="A5" s="12"/>
      <c r="B5" s="16" t="s">
        <v>16</v>
      </c>
      <c r="C5" s="13" t="s">
        <v>17</v>
      </c>
      <c r="D5" s="17">
        <v>207</v>
      </c>
      <c r="E5" s="18">
        <v>0.21</v>
      </c>
      <c r="F5" s="18">
        <v>0.03</v>
      </c>
      <c r="G5" s="19">
        <v>16</v>
      </c>
      <c r="H5" s="17">
        <v>65</v>
      </c>
      <c r="I5" s="20">
        <v>377</v>
      </c>
      <c r="J5" s="15"/>
    </row>
    <row r="6" spans="1:10" x14ac:dyDescent="0.25">
      <c r="A6" s="12"/>
      <c r="B6" s="16" t="s">
        <v>33</v>
      </c>
      <c r="C6" s="13"/>
      <c r="D6" s="18"/>
      <c r="E6" s="18"/>
      <c r="F6" s="18"/>
      <c r="G6" s="19"/>
      <c r="H6" s="18"/>
      <c r="I6" s="20"/>
      <c r="J6" s="15"/>
    </row>
    <row r="7" spans="1:10" x14ac:dyDescent="0.25">
      <c r="A7" s="12"/>
      <c r="B7" s="21"/>
      <c r="C7" s="13"/>
      <c r="D7" s="22"/>
      <c r="E7" s="23"/>
      <c r="F7" s="23"/>
      <c r="G7" s="23"/>
      <c r="H7" s="23"/>
      <c r="I7" s="24"/>
      <c r="J7" s="25"/>
    </row>
    <row r="8" spans="1:10" x14ac:dyDescent="0.25">
      <c r="A8" s="12"/>
      <c r="B8" s="8"/>
      <c r="C8" s="13"/>
      <c r="D8" s="22"/>
      <c r="E8" s="22"/>
      <c r="F8" s="22"/>
      <c r="G8" s="22"/>
      <c r="H8" s="22"/>
      <c r="I8" s="24"/>
      <c r="J8" s="15"/>
    </row>
    <row r="9" spans="1:10" x14ac:dyDescent="0.25">
      <c r="A9" s="12"/>
      <c r="B9" s="8"/>
      <c r="C9" s="13"/>
      <c r="D9" s="22"/>
      <c r="E9" s="22"/>
      <c r="F9" s="22"/>
      <c r="G9" s="22"/>
      <c r="H9" s="22"/>
      <c r="I9" s="24"/>
      <c r="J9" s="15"/>
    </row>
    <row r="10" spans="1:10" x14ac:dyDescent="0.25">
      <c r="A10" s="26"/>
      <c r="B10" s="27" t="s">
        <v>18</v>
      </c>
      <c r="C10" s="28"/>
      <c r="D10" s="29">
        <f>SUM(D3:D9)</f>
        <v>507</v>
      </c>
      <c r="E10" s="29">
        <f t="shared" ref="E10:H10" si="0">SUM(E3:E9)</f>
        <v>13.170000000000002</v>
      </c>
      <c r="F10" s="29">
        <f t="shared" si="0"/>
        <v>20</v>
      </c>
      <c r="G10" s="29">
        <f t="shared" si="0"/>
        <v>67.81</v>
      </c>
      <c r="H10" s="29">
        <f t="shared" si="0"/>
        <v>565.56000000000006</v>
      </c>
      <c r="I10" s="30"/>
      <c r="J10" s="31"/>
    </row>
    <row r="11" spans="1:10" ht="15.75" customHeight="1" x14ac:dyDescent="0.25">
      <c r="A11" s="32" t="s">
        <v>19</v>
      </c>
      <c r="B11" s="16" t="s">
        <v>14</v>
      </c>
      <c r="C11" s="13" t="s">
        <v>20</v>
      </c>
      <c r="D11" s="17">
        <v>60</v>
      </c>
      <c r="E11" s="22">
        <v>0.72</v>
      </c>
      <c r="F11" s="22">
        <v>0.12</v>
      </c>
      <c r="G11" s="22">
        <v>4.58</v>
      </c>
      <c r="H11" s="22">
        <v>18.329999999999998</v>
      </c>
      <c r="I11" s="24"/>
      <c r="J11" s="15"/>
    </row>
    <row r="12" spans="1:10" x14ac:dyDescent="0.25">
      <c r="A12" s="12"/>
      <c r="B12" s="16" t="s">
        <v>21</v>
      </c>
      <c r="C12" s="9" t="s">
        <v>34</v>
      </c>
      <c r="D12" s="33">
        <v>200</v>
      </c>
      <c r="E12" s="33">
        <v>13.31</v>
      </c>
      <c r="F12" s="33">
        <v>27.97</v>
      </c>
      <c r="G12" s="33">
        <v>45.81</v>
      </c>
      <c r="H12" s="33">
        <v>211.83</v>
      </c>
      <c r="I12" s="20">
        <v>129</v>
      </c>
      <c r="J12" s="15"/>
    </row>
    <row r="13" spans="1:10" ht="12.75" customHeight="1" x14ac:dyDescent="0.25">
      <c r="A13" s="12"/>
      <c r="B13" s="16" t="s">
        <v>22</v>
      </c>
      <c r="C13" s="34" t="s">
        <v>35</v>
      </c>
      <c r="D13" s="18">
        <v>90</v>
      </c>
      <c r="E13" s="18">
        <v>15.07</v>
      </c>
      <c r="F13" s="18">
        <v>14.17</v>
      </c>
      <c r="G13" s="35">
        <v>5.97</v>
      </c>
      <c r="H13" s="36">
        <v>212.85</v>
      </c>
      <c r="I13" s="20">
        <v>255</v>
      </c>
      <c r="J13" s="15"/>
    </row>
    <row r="14" spans="1:10" ht="13.5" customHeight="1" x14ac:dyDescent="0.25">
      <c r="A14" s="12"/>
      <c r="B14" s="16" t="s">
        <v>23</v>
      </c>
      <c r="C14" s="34" t="s">
        <v>36</v>
      </c>
      <c r="D14" s="18">
        <v>150</v>
      </c>
      <c r="E14" s="18">
        <v>3.6</v>
      </c>
      <c r="F14" s="18">
        <v>4.75</v>
      </c>
      <c r="G14" s="35">
        <v>52.4</v>
      </c>
      <c r="H14" s="36">
        <v>255.83</v>
      </c>
      <c r="I14" s="20">
        <v>305.01</v>
      </c>
      <c r="J14" s="15"/>
    </row>
    <row r="15" spans="1:10" x14ac:dyDescent="0.25">
      <c r="A15" s="12"/>
      <c r="B15" s="16" t="s">
        <v>16</v>
      </c>
      <c r="C15" s="9" t="s">
        <v>37</v>
      </c>
      <c r="D15" s="18">
        <v>200</v>
      </c>
      <c r="E15" s="18">
        <v>0.6</v>
      </c>
      <c r="F15" s="18">
        <v>0.2</v>
      </c>
      <c r="G15" s="35">
        <v>27.3</v>
      </c>
      <c r="H15" s="36">
        <v>128</v>
      </c>
      <c r="I15" s="20">
        <v>1047</v>
      </c>
      <c r="J15" s="15"/>
    </row>
    <row r="16" spans="1:10" ht="12" customHeight="1" x14ac:dyDescent="0.25">
      <c r="A16" s="12"/>
      <c r="B16" s="16" t="s">
        <v>24</v>
      </c>
      <c r="C16" s="34" t="s">
        <v>25</v>
      </c>
      <c r="D16" s="36">
        <v>30</v>
      </c>
      <c r="E16" s="36">
        <v>2.4</v>
      </c>
      <c r="F16" s="37">
        <v>0.72</v>
      </c>
      <c r="G16" s="36">
        <v>14.4</v>
      </c>
      <c r="H16" s="36">
        <v>72</v>
      </c>
      <c r="I16" s="20">
        <v>1.04</v>
      </c>
      <c r="J16" s="25"/>
    </row>
    <row r="17" spans="1:10" ht="12" customHeight="1" x14ac:dyDescent="0.25">
      <c r="A17" s="12"/>
      <c r="B17" s="16" t="s">
        <v>26</v>
      </c>
      <c r="C17" s="34" t="s">
        <v>27</v>
      </c>
      <c r="D17" s="17">
        <v>30</v>
      </c>
      <c r="E17" s="17">
        <v>1.43</v>
      </c>
      <c r="F17" s="17">
        <v>0.9</v>
      </c>
      <c r="G17" s="17">
        <v>14.94</v>
      </c>
      <c r="H17" s="17">
        <v>64.2</v>
      </c>
      <c r="I17" s="20">
        <v>1.05</v>
      </c>
      <c r="J17" s="15"/>
    </row>
    <row r="18" spans="1:10" x14ac:dyDescent="0.25">
      <c r="A18" s="12"/>
      <c r="B18" s="16" t="s">
        <v>29</v>
      </c>
      <c r="C18" s="34" t="s">
        <v>30</v>
      </c>
      <c r="D18" s="36">
        <v>165</v>
      </c>
      <c r="E18" s="36">
        <v>1.1000000000000001</v>
      </c>
      <c r="F18" s="36">
        <v>1.02</v>
      </c>
      <c r="G18" s="36">
        <v>26.95</v>
      </c>
      <c r="H18" s="36">
        <v>129.25</v>
      </c>
      <c r="I18" s="20">
        <v>458</v>
      </c>
      <c r="J18" s="15"/>
    </row>
    <row r="19" spans="1:10" x14ac:dyDescent="0.25">
      <c r="A19" s="12"/>
      <c r="B19" s="8"/>
      <c r="C19" s="34"/>
      <c r="D19" s="38"/>
      <c r="E19" s="38"/>
      <c r="F19" s="38"/>
      <c r="G19" s="38"/>
      <c r="H19" s="38"/>
      <c r="I19" s="24"/>
      <c r="J19" s="15"/>
    </row>
    <row r="20" spans="1:10" x14ac:dyDescent="0.25">
      <c r="A20" s="26"/>
      <c r="B20" s="27" t="s">
        <v>18</v>
      </c>
      <c r="C20" s="28"/>
      <c r="D20" s="29">
        <f>SUM(D11:D19)</f>
        <v>925</v>
      </c>
      <c r="E20" s="29">
        <f t="shared" ref="E20:H20" si="1">SUM(E11:E19)</f>
        <v>38.230000000000004</v>
      </c>
      <c r="F20" s="29">
        <f t="shared" si="1"/>
        <v>49.85</v>
      </c>
      <c r="G20" s="29">
        <f t="shared" si="1"/>
        <v>192.35</v>
      </c>
      <c r="H20" s="29">
        <f t="shared" si="1"/>
        <v>1092.29</v>
      </c>
      <c r="I20" s="30"/>
      <c r="J20" s="31"/>
    </row>
    <row r="21" spans="1:10" ht="15.75" customHeight="1" thickBot="1" x14ac:dyDescent="0.3">
      <c r="A21" s="39" t="s">
        <v>28</v>
      </c>
      <c r="B21" s="40"/>
      <c r="C21" s="41"/>
      <c r="D21" s="42"/>
      <c r="E21" s="42">
        <f>E20+E10</f>
        <v>51.400000000000006</v>
      </c>
      <c r="F21" s="42">
        <f t="shared" ref="F21:H21" si="2">F20+F10</f>
        <v>69.849999999999994</v>
      </c>
      <c r="G21" s="42">
        <f t="shared" si="2"/>
        <v>260.15999999999997</v>
      </c>
      <c r="H21" s="42">
        <f t="shared" si="2"/>
        <v>1657.85</v>
      </c>
      <c r="I21" s="43"/>
      <c r="J21" s="44">
        <v>315</v>
      </c>
    </row>
  </sheetData>
  <mergeCells count="2">
    <mergeCell ref="B1:D1"/>
    <mergeCell ref="A21:B2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diakov.net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RePack by Diakov</cp:lastModifiedBy>
  <dcterms:created xsi:type="dcterms:W3CDTF">2026-06-05T07:15:42Z</dcterms:created>
  <dcterms:modified xsi:type="dcterms:W3CDTF">2026-06-05T07:19:02Z</dcterms:modified>
</cp:coreProperties>
</file>